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R\ClassComp\ClassCompSpecialist\Job families in progress\IT\IT Career Ladders\3 - Ready for Amy Review\"/>
    </mc:Choice>
  </mc:AlternateContent>
  <xr:revisionPtr revIDLastSave="0" documentId="13_ncr:1_{FBE79FE5-30FD-444D-8545-640DA9145406}" xr6:coauthVersionLast="47" xr6:coauthVersionMax="47" xr10:uidLastSave="{00000000-0000-0000-0000-000000000000}"/>
  <bookViews>
    <workbookView xWindow="16536" yWindow="6672" windowWidth="20448" windowHeight="10128" xr2:uid="{00000000-000D-0000-FFFF-FFFF00000000}"/>
  </bookViews>
  <sheets>
    <sheet name="Completion tracking II to III" sheetId="1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6" i="13" l="1"/>
  <c r="B137" i="13" s="1"/>
  <c r="B131" i="13"/>
  <c r="B128" i="13"/>
  <c r="B123" i="13"/>
  <c r="B118" i="13"/>
  <c r="B107" i="13"/>
  <c r="B99" i="13"/>
  <c r="B82" i="13"/>
  <c r="B71" i="13"/>
  <c r="B44" i="13"/>
  <c r="B39" i="13"/>
  <c r="B31" i="13"/>
  <c r="B24" i="13"/>
  <c r="B16" i="13"/>
  <c r="B12" i="13"/>
  <c r="B6" i="13"/>
</calcChain>
</file>

<file path=xl/sharedStrings.xml><?xml version="1.0" encoding="utf-8"?>
<sst xmlns="http://schemas.openxmlformats.org/spreadsheetml/2006/main" count="206" uniqueCount="126">
  <si>
    <t>Competency</t>
  </si>
  <si>
    <t>General Training</t>
  </si>
  <si>
    <t>x</t>
  </si>
  <si>
    <t>Team Dynamix Training (internal)</t>
  </si>
  <si>
    <t>OIT NMS Training (internal)</t>
  </si>
  <si>
    <t>Understanding EMS high-level concepts</t>
  </si>
  <si>
    <t>Understand the difference between production versus pre-production systems and accounts</t>
  </si>
  <si>
    <t>Understand the different type of accounts you use; student, staff, su, cm, etc., and how they should be used</t>
  </si>
  <si>
    <t>Understand how OIT lockdown procedures work</t>
  </si>
  <si>
    <t>Understand expectations related to TDX tickets; monitoring queue, claiming tickets, frequency of updates, categorizing, closing, escalating when needed</t>
  </si>
  <si>
    <t>Understanding EMS general responsibilities</t>
  </si>
  <si>
    <t>Know which services are provided by the team and understand their interrelationships</t>
  </si>
  <si>
    <t>Shared responsibilities</t>
  </si>
  <si>
    <t>Understanding documentation, collaboration, and work management tools</t>
  </si>
  <si>
    <t>Confluence Wiki purpose and process for maintaining documentation, awareness of when to use this tool versus TDX</t>
  </si>
  <si>
    <t>Public EMS documentation in TDX</t>
  </si>
  <si>
    <t>Ability to use Teams as a communications and collaboration tool to interact with teammates and other IT staff: teams, channels, audience</t>
  </si>
  <si>
    <t>EMS SharePoint</t>
  </si>
  <si>
    <t>Know how to access and use the team Git repository</t>
  </si>
  <si>
    <t>TDX work management system</t>
  </si>
  <si>
    <t>Understanding physical equipment</t>
  </si>
  <si>
    <t>Knowledge of and familiarity with the hardware test environment</t>
  </si>
  <si>
    <t>Perform setup and troubleshooting of test hardware</t>
  </si>
  <si>
    <t>Recommend purchase of new/additional test hardware</t>
  </si>
  <si>
    <t>Knowledge of and use of network KVM</t>
  </si>
  <si>
    <t>Windows OS knowledge</t>
  </si>
  <si>
    <t>Basic functional knowledge of Windows operating system internals: file system and registry navigation, basic security principles and processes, familiarity with and use of command line</t>
  </si>
  <si>
    <t>Advanced functional knowledge of Windows operating system internals: Script/API accessible information</t>
  </si>
  <si>
    <t>Basic Windows operating system troubleshooting skills and familiarity with standard logs and tools</t>
  </si>
  <si>
    <t>Knowledge of and ability to perform advanced Windows operating system troubleshooting using Sysinternals tools, custom tools, etc.</t>
  </si>
  <si>
    <t>Monitor team usage of vendor (Microsoft) support contract, authorize the escalation of support tickets with vendor</t>
  </si>
  <si>
    <t>macOS knowledge</t>
  </si>
  <si>
    <t>Intermediate functional knowledge of macOS operating system internals: application internals, shell scripting, startup Items, OS configuration, knowledge of differences between OS versions</t>
  </si>
  <si>
    <t>Monitor and report on the usage of the vendor (Apple) support contact</t>
  </si>
  <si>
    <t>Microsoft Configuration Manager administration</t>
  </si>
  <si>
    <t>Basic functional knowledge of Configuration Manager: understanding of basic console navigation and terminology, general knowledge of Configuration Manager infrastructure</t>
  </si>
  <si>
    <t>Intermediate functional knowledge of Configuration Manager: knowledge of commonly used product capabilities</t>
  </si>
  <si>
    <t>Advanced functional knowledge of Configuration Manager: Architectural design and installation</t>
  </si>
  <si>
    <t>Device object and collection management: Importing and deleting computer objects. Creating and managing device collections.</t>
  </si>
  <si>
    <t>Intermediate software packaging: packaging complex applications, handling application dependencies, creating custom installation scripts. Troubleshooting of deployment issues.</t>
  </si>
  <si>
    <t>Advanced software packaging: packaging complex applications that are not designed to be deployed, creating custom scripts to implement functionality missing from native installers. Advanced troubleshooting of deployment issues.</t>
  </si>
  <si>
    <t>Basic Microsoft Patch Management: Packaging and deploying Microsoft patches using documented process, monitoring community resources for patch management information, monitoring of deployment process, post-patching client testing, posting outages for monthly patching</t>
  </si>
  <si>
    <t>Advanced Microsoft Patch Management: Configuration of patching system, management of WSUS, researching and implementing new patch management schemes.</t>
  </si>
  <si>
    <t>OS Deployment: Imaging machines, deploying existing task sequences, minor task sequence modifications, updating OS images using documented processes, managing drivers</t>
  </si>
  <si>
    <t>OS Deployment: Creating task sequences, creating OS images, boot media management</t>
  </si>
  <si>
    <t>OS Deployment: Designing and implementing new OS deployment processes</t>
  </si>
  <si>
    <t>Basic Reporting: Knowledge  of getting information out of Configuration Manager using Resource Explorer, CMPivot, existing reports and queries</t>
  </si>
  <si>
    <t>Intermediate Reporting: Creating custom reports and queries using built-in functionality</t>
  </si>
  <si>
    <t>Advanced Reporting: Creating custom reports using scripts. Manipulating data collected from APIs or SQL queries.</t>
  </si>
  <si>
    <t>Configuration Management and Compliance: Knowledge of Configuration Items and Baselines, creation and modification of simple configuration items.</t>
  </si>
  <si>
    <t>Configuration Management and Compliance: Creating and managing configuration items and baselines to monitor and enforce desired configurations</t>
  </si>
  <si>
    <t>Configuration Manager Maintenance: Upgrades</t>
  </si>
  <si>
    <t>Configuration Manager Maintenance: Advanced Maintenance including SQL and inboxes</t>
  </si>
  <si>
    <t>Basic Troubleshooting: Knowledge of basic client functionality. Knowledge of Client log files. Client installation and removal.</t>
  </si>
  <si>
    <t>Intermediate Troubleshooting: Knowledge of server/component log files</t>
  </si>
  <si>
    <t>Advanced Troubleshooting: Troubleshooting internals (inboxes, SQL), performance, integrations with other services</t>
  </si>
  <si>
    <t>Cloud Integration: Research and implement Cloud integrations</t>
  </si>
  <si>
    <t>Intune administration</t>
  </si>
  <si>
    <t>Basic Intune Knowledge: Familiarity with Intune web console, client side components, client side logs</t>
  </si>
  <si>
    <t>Co-management General Knowledge: Knowledge of co-management configuration and which systems have authority to manage things</t>
  </si>
  <si>
    <t>Co-management Administration: Configuration of co-management</t>
  </si>
  <si>
    <t>Basic Application Packaging: Package simple applications with Intune LOB and win32 style packages. Familiarity with and use of the Win32 Content prep Tool.</t>
  </si>
  <si>
    <t>Intermediate Application Packaging: Experience packaging simple applications. Configuration of supersedence and dependency. Understand the implications of LOB vs Win32 packaging.</t>
  </si>
  <si>
    <t>Basic Device Compliance Knowledge: General knowledge of Compliance functionality and how it can affect managed devices</t>
  </si>
  <si>
    <t>Autopilot Usage: Knowledge of Autopilot workflow, experience enrolling machines through Autopilot</t>
  </si>
  <si>
    <t>Autopilot Administration: Configuring Autopilot and related features (enrollment status page, co-management authority). Troubleshooting Autopilot enrollment process.</t>
  </si>
  <si>
    <t>Jamf Pro administration</t>
  </si>
  <si>
    <t>Basic Functional Knowledge of Jamf Pro: familiarity with console navigation and basic concepts including policies, configuration profiles, computer groups, searching, extension attributes, using self service, manually enrolling machines in Jamf</t>
  </si>
  <si>
    <t>Basic Application Packaging: Packaging simple applications. Importing installers into Jamf with Jamf Admin. Basic knowledge of macOS scripting for software installation. Updating existing applications using documented processes.</t>
  </si>
  <si>
    <t>Intermediate Application Packaging: Packaging processes that involve modifying vendor-provided installers or use complex scripts to perform installation tasks</t>
  </si>
  <si>
    <t>Advanced Device Enrollment: Management of automated device enrollment, Apple school manager, creation of automated provisioning processes</t>
  </si>
  <si>
    <t>Basic Configuration Profile Management: Creation and modification of simple configuration profiles using built-in functionality, knowledge of scoping policies, viewing assigned configuration profiles on client machines</t>
  </si>
  <si>
    <t>Advanced Configuration Profile Management: Creating and modifying complex/nonstandard configuration profiles using external tools</t>
  </si>
  <si>
    <t>Basic macOS OS Patching: Understanding of limitations on macOS patching, patching via MDM commands, knowledge of update prompting tools such as Nudge</t>
  </si>
  <si>
    <t>Advanced macOS OS Patching: Researching and implementing tools to prompt users to patch, custom scripting to control MDM-based patching</t>
  </si>
  <si>
    <t>Basic Reporting: Getting information out of Jamf Pro through the web console. Creation and usage of advanced searches to create reports</t>
  </si>
  <si>
    <t>Advanced Reporting: Getting information out of Jamf Pro through APIs and scripts</t>
  </si>
  <si>
    <t>Jamf Pro Infrastructure Administration: Management of site settings, maintenance of connections to external tools such as Apple School Manger, updating of on-prem Jamf components</t>
  </si>
  <si>
    <t>Basic Jamf Pro Troubleshooting: Troubleshooting client side issues, reviewing and flushing server side policy logs</t>
  </si>
  <si>
    <t>Intermediate Jamf Pro Troubleshooting: Troubleshooting server-side issues</t>
  </si>
  <si>
    <t>Advanced Jamf Pro Troubleshooting: Troubleshooting integrations with external tools and systems</t>
  </si>
  <si>
    <t>Perform primary liaison duties with vendor (Jamf)</t>
  </si>
  <si>
    <t>Directory services</t>
  </si>
  <si>
    <t>Basic Active Directory Knowledge: Familiarity with basic objects (users, computers, groups, OUs), familiarity with UI standards including OU organization and naming standards. Experience creating, deleting, moving objects.</t>
  </si>
  <si>
    <t>Basic Group Policy Knowledge: Extensive knowledge of Group Policy concepts including Group Policy Objects, Linking, Scoping/Permissions. Experience creating and linking simple GPOs</t>
  </si>
  <si>
    <t>Basic AzureAD Knowledge: Knowledge of basic objects (users, computers, groups). Experience creating, deleting, and modifying objects</t>
  </si>
  <si>
    <t>Intermediate AzureAD Knowledge: Knowledge of AzureAD object security. Reading and manipulating AAD objects via scripts or APIs. Troubleshooting issues using logs. Knowledge of Conditional Access</t>
  </si>
  <si>
    <t>Scripting</t>
  </si>
  <si>
    <t>Basic scripting Knowledge for macOS and Windows, ability to write and adapt simple scripts</t>
  </si>
  <si>
    <t>Intermediate scripting knowledge for macOS and Windows, ability to create new scripts to accomplish tasks</t>
  </si>
  <si>
    <t>Advanced scripting knowledge, ability to create tools to integrate systems</t>
  </si>
  <si>
    <t>Basic Git Usage (Checkout, pull, commit, push)</t>
  </si>
  <si>
    <t>Knowledge of SQL-like languages</t>
  </si>
  <si>
    <t>Ability to create useful dashboards and graphs using tools such as Grafana</t>
  </si>
  <si>
    <t>Peer review scripts before they are put into production</t>
  </si>
  <si>
    <t>Teach teammates about scripting methods and standards, review scripts before they are installed in the production environment</t>
  </si>
  <si>
    <t>License management</t>
  </si>
  <si>
    <t>Possess general knowledge of network licensing and have the ability to configure software to talk to existing license servers</t>
  </si>
  <si>
    <t>Installation and management of network license servers</t>
  </si>
  <si>
    <t>Perform management of KMS license services</t>
  </si>
  <si>
    <t>Other management tools and services</t>
  </si>
  <si>
    <t>General knowledge of network printing, installing printers and drivers on local computers</t>
  </si>
  <si>
    <t>Perform basic print server administration (installing queues and drivers, per-queue accounting config)</t>
  </si>
  <si>
    <t>Perform print accounting configuration and administration</t>
  </si>
  <si>
    <t>Communication and collaboration with other technical teams</t>
  </si>
  <si>
    <t>Interact with other IT teams via email, Teams, video calls, etc. Communicate clearly and professionally.</t>
  </si>
  <si>
    <t>Projects</t>
  </si>
  <si>
    <t>Participate in technical projects as a technical resource</t>
  </si>
  <si>
    <t>Co-lead smaller technical projects</t>
  </si>
  <si>
    <t>Lead complex technical projects and provide technical guidance to other members of the project team</t>
  </si>
  <si>
    <t>Status</t>
  </si>
  <si>
    <t>Completed Date</t>
  </si>
  <si>
    <t>Notes</t>
  </si>
  <si>
    <t>Knowledge and use of  VMs for testing</t>
  </si>
  <si>
    <t>Intermediate functional knowledge of Windows operating system internals: WMI, architecture implications, Knowledge of SYSTEM account caveats</t>
  </si>
  <si>
    <t>Basic functional knowledge of macOS operating system internals: file system layout, lists, important file locations, basic security, command line</t>
  </si>
  <si>
    <t>Advanced Collection management: complex query-based collections, collection hierarchy, knowledge of performance implications</t>
  </si>
  <si>
    <t>Basic software packaging: packaging using existing automated tools, simple applications, simple application installation scripting, adapting existing install packages for new versions</t>
  </si>
  <si>
    <t>Cloud Integration: Knowledge of existing Cloud integrations including Cloud Management Gateway</t>
  </si>
  <si>
    <t>Basic Configuration Profile Management: Creation and modification of config profiles, targeting and scoping</t>
  </si>
  <si>
    <t>Intermediate Group Policy Knowledge: Experience implementing policies in a complex enterprise directory. Familiarity with loopback processing. Knowledge of the  Group Policy Central Store. Troubleshooting Group Policy. Knowledge of how group policy settings are technically implemented on client computers</t>
  </si>
  <si>
    <t>Extended Git Usage (Repository creation, branching, etc.)</t>
  </si>
  <si>
    <t>Endpoint Management Analyst II</t>
  </si>
  <si>
    <t>Minimum requirements which must be met in order to progress to Endpoint Management Analyst III</t>
  </si>
  <si>
    <t>Intermediate Active Directory Knowledge: OU management, AD security, experience finding and modifying object properties, knowledge of LDAP &amp; PowerShell APIs</t>
  </si>
  <si>
    <t xml:space="preserve">Supervisor Initials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</si>
</sst>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2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left" wrapText="1"/>
    </xf>
    <xf numFmtId="0" fontId="0" fillId="0" borderId="1" xfId="0" applyBorder="1"/>
    <xf numFmtId="0" fontId="2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0" fillId="3" borderId="1" xfId="0" applyFill="1" applyBorder="1"/>
    <xf numFmtId="0" fontId="1" fillId="4" borderId="1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/>
    <xf numFmtId="0" fontId="0" fillId="0" borderId="12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4C0C6-3E90-44AC-A727-6E240098DF55}">
  <dimension ref="A1:F137"/>
  <sheetViews>
    <sheetView tabSelected="1" workbookViewId="0">
      <selection activeCell="E2" sqref="E2"/>
    </sheetView>
  </sheetViews>
  <sheetFormatPr defaultRowHeight="14.4" x14ac:dyDescent="0.3"/>
  <cols>
    <col min="1" max="1" width="129.109375" style="4" customWidth="1"/>
    <col min="2" max="2" width="30.44140625" style="6" bestFit="1" customWidth="1"/>
    <col min="3" max="5" width="18.33203125" customWidth="1"/>
    <col min="6" max="6" width="70.6640625" customWidth="1"/>
  </cols>
  <sheetData>
    <row r="1" spans="1:6" ht="66" customHeight="1" x14ac:dyDescent="0.3">
      <c r="B1" s="25" t="s">
        <v>123</v>
      </c>
    </row>
    <row r="2" spans="1:6" x14ac:dyDescent="0.3">
      <c r="A2" s="15" t="s">
        <v>0</v>
      </c>
      <c r="B2" s="13" t="s">
        <v>122</v>
      </c>
      <c r="C2" s="14" t="s">
        <v>110</v>
      </c>
      <c r="D2" s="14" t="s">
        <v>111</v>
      </c>
      <c r="E2" s="14" t="s">
        <v>125</v>
      </c>
      <c r="F2" s="14" t="s">
        <v>112</v>
      </c>
    </row>
    <row r="3" spans="1:6" x14ac:dyDescent="0.3">
      <c r="A3" s="3" t="s">
        <v>1</v>
      </c>
      <c r="B3" s="3"/>
      <c r="C3" s="12"/>
      <c r="D3" s="12"/>
      <c r="E3" s="12"/>
      <c r="F3" s="12"/>
    </row>
    <row r="4" spans="1:6" x14ac:dyDescent="0.3">
      <c r="A4" s="11" t="s">
        <v>3</v>
      </c>
      <c r="B4" s="16" t="s">
        <v>2</v>
      </c>
      <c r="C4" s="8"/>
      <c r="D4" s="8"/>
      <c r="E4" s="8"/>
      <c r="F4" s="8"/>
    </row>
    <row r="5" spans="1:6" x14ac:dyDescent="0.3">
      <c r="A5" s="11" t="s">
        <v>4</v>
      </c>
      <c r="B5" s="16" t="s">
        <v>2</v>
      </c>
      <c r="C5" s="8"/>
      <c r="D5" s="8"/>
      <c r="E5" s="8"/>
      <c r="F5" s="8"/>
    </row>
    <row r="6" spans="1:6" x14ac:dyDescent="0.3">
      <c r="A6" s="1"/>
      <c r="B6" s="22">
        <f>COUNTA(B4:B5)</f>
        <v>2</v>
      </c>
      <c r="C6" s="8"/>
      <c r="D6" s="8"/>
      <c r="E6" s="8"/>
      <c r="F6" s="8"/>
    </row>
    <row r="7" spans="1:6" x14ac:dyDescent="0.3">
      <c r="A7" s="3" t="s">
        <v>5</v>
      </c>
      <c r="B7" s="3"/>
      <c r="C7" s="12"/>
      <c r="D7" s="12"/>
      <c r="E7" s="12"/>
      <c r="F7" s="12"/>
    </row>
    <row r="8" spans="1:6" x14ac:dyDescent="0.3">
      <c r="A8" s="1" t="s">
        <v>6</v>
      </c>
      <c r="B8" s="17" t="s">
        <v>2</v>
      </c>
      <c r="C8" s="8"/>
      <c r="D8" s="8"/>
      <c r="E8" s="8"/>
      <c r="F8" s="8"/>
    </row>
    <row r="9" spans="1:6" x14ac:dyDescent="0.3">
      <c r="A9" s="1" t="s">
        <v>7</v>
      </c>
      <c r="B9" s="17" t="s">
        <v>2</v>
      </c>
      <c r="C9" s="8"/>
      <c r="D9" s="8"/>
      <c r="E9" s="8"/>
      <c r="F9" s="8"/>
    </row>
    <row r="10" spans="1:6" x14ac:dyDescent="0.3">
      <c r="A10" s="1" t="s">
        <v>8</v>
      </c>
      <c r="B10" s="17" t="s">
        <v>2</v>
      </c>
      <c r="C10" s="8"/>
      <c r="D10" s="8"/>
      <c r="E10" s="8"/>
      <c r="F10" s="8"/>
    </row>
    <row r="11" spans="1:6" x14ac:dyDescent="0.3">
      <c r="A11" s="1" t="s">
        <v>9</v>
      </c>
      <c r="B11" s="17" t="s">
        <v>2</v>
      </c>
      <c r="C11" s="8"/>
      <c r="D11" s="8"/>
      <c r="E11" s="8"/>
      <c r="F11" s="8"/>
    </row>
    <row r="12" spans="1:6" x14ac:dyDescent="0.3">
      <c r="A12" s="1"/>
      <c r="B12" s="22">
        <f>COUNTA(B8:B11)</f>
        <v>4</v>
      </c>
      <c r="C12" s="8"/>
      <c r="D12" s="8"/>
      <c r="E12" s="8"/>
      <c r="F12" s="8"/>
    </row>
    <row r="13" spans="1:6" x14ac:dyDescent="0.3">
      <c r="A13" s="3" t="s">
        <v>10</v>
      </c>
      <c r="B13" s="3"/>
      <c r="C13" s="12"/>
      <c r="D13" s="12"/>
      <c r="E13" s="12"/>
      <c r="F13" s="12"/>
    </row>
    <row r="14" spans="1:6" x14ac:dyDescent="0.3">
      <c r="A14" s="1" t="s">
        <v>11</v>
      </c>
      <c r="B14" s="17" t="s">
        <v>2</v>
      </c>
      <c r="C14" s="8"/>
      <c r="D14" s="8"/>
      <c r="E14" s="8"/>
      <c r="F14" s="8"/>
    </row>
    <row r="15" spans="1:6" x14ac:dyDescent="0.3">
      <c r="A15" s="1" t="s">
        <v>12</v>
      </c>
      <c r="B15" s="17" t="s">
        <v>2</v>
      </c>
      <c r="C15" s="8"/>
      <c r="D15" s="8"/>
      <c r="E15" s="8"/>
      <c r="F15" s="8"/>
    </row>
    <row r="16" spans="1:6" x14ac:dyDescent="0.3">
      <c r="A16" s="1"/>
      <c r="B16" s="22">
        <f>COUNTA(B14:B15)</f>
        <v>2</v>
      </c>
      <c r="C16" s="8"/>
      <c r="D16" s="8"/>
      <c r="E16" s="8"/>
      <c r="F16" s="8"/>
    </row>
    <row r="17" spans="1:6" x14ac:dyDescent="0.3">
      <c r="A17" s="3" t="s">
        <v>13</v>
      </c>
      <c r="B17" s="3"/>
      <c r="C17" s="12"/>
      <c r="D17" s="12"/>
      <c r="E17" s="12"/>
      <c r="F17" s="12"/>
    </row>
    <row r="18" spans="1:6" x14ac:dyDescent="0.3">
      <c r="A18" s="9" t="s">
        <v>14</v>
      </c>
      <c r="B18" s="17" t="s">
        <v>2</v>
      </c>
      <c r="C18" s="8"/>
      <c r="D18" s="8"/>
      <c r="E18" s="8"/>
      <c r="F18" s="8"/>
    </row>
    <row r="19" spans="1:6" x14ac:dyDescent="0.3">
      <c r="A19" s="9" t="s">
        <v>15</v>
      </c>
      <c r="B19" s="17" t="s">
        <v>2</v>
      </c>
      <c r="C19" s="8"/>
      <c r="D19" s="8"/>
      <c r="E19" s="8"/>
      <c r="F19" s="8"/>
    </row>
    <row r="20" spans="1:6" x14ac:dyDescent="0.3">
      <c r="A20" s="9" t="s">
        <v>16</v>
      </c>
      <c r="B20" s="17" t="s">
        <v>2</v>
      </c>
      <c r="C20" s="8"/>
      <c r="D20" s="8"/>
      <c r="E20" s="8"/>
      <c r="F20" s="8"/>
    </row>
    <row r="21" spans="1:6" x14ac:dyDescent="0.3">
      <c r="A21" s="9" t="s">
        <v>17</v>
      </c>
      <c r="B21" s="17" t="s">
        <v>2</v>
      </c>
      <c r="C21" s="8"/>
      <c r="D21" s="8"/>
      <c r="E21" s="8"/>
      <c r="F21" s="8"/>
    </row>
    <row r="22" spans="1:6" x14ac:dyDescent="0.3">
      <c r="A22" s="9" t="s">
        <v>18</v>
      </c>
      <c r="B22" s="17" t="s">
        <v>2</v>
      </c>
      <c r="C22" s="8"/>
      <c r="D22" s="8"/>
      <c r="E22" s="8"/>
      <c r="F22" s="8"/>
    </row>
    <row r="23" spans="1:6" x14ac:dyDescent="0.3">
      <c r="A23" s="9" t="s">
        <v>19</v>
      </c>
      <c r="B23" s="17" t="s">
        <v>2</v>
      </c>
      <c r="C23" s="8"/>
      <c r="D23" s="8"/>
      <c r="E23" s="8"/>
      <c r="F23" s="8"/>
    </row>
    <row r="24" spans="1:6" x14ac:dyDescent="0.3">
      <c r="A24" s="1"/>
      <c r="B24" s="22">
        <f>COUNTA(B18:B23)</f>
        <v>6</v>
      </c>
      <c r="C24" s="8"/>
      <c r="D24" s="8"/>
      <c r="E24" s="8"/>
      <c r="F24" s="8"/>
    </row>
    <row r="25" spans="1:6" x14ac:dyDescent="0.3">
      <c r="A25" s="3" t="s">
        <v>20</v>
      </c>
      <c r="B25" s="3"/>
      <c r="C25" s="12"/>
      <c r="D25" s="12"/>
      <c r="E25" s="12"/>
      <c r="F25" s="12"/>
    </row>
    <row r="26" spans="1:6" x14ac:dyDescent="0.3">
      <c r="A26" s="1" t="s">
        <v>21</v>
      </c>
      <c r="B26" s="17" t="s">
        <v>2</v>
      </c>
      <c r="C26" s="8"/>
      <c r="D26" s="8"/>
      <c r="E26" s="8"/>
      <c r="F26" s="8"/>
    </row>
    <row r="27" spans="1:6" x14ac:dyDescent="0.3">
      <c r="A27" s="1" t="s">
        <v>22</v>
      </c>
      <c r="B27" s="17" t="s">
        <v>2</v>
      </c>
      <c r="C27" s="8"/>
      <c r="D27" s="8"/>
      <c r="E27" s="8"/>
      <c r="F27" s="8"/>
    </row>
    <row r="28" spans="1:6" x14ac:dyDescent="0.3">
      <c r="A28" s="1" t="s">
        <v>23</v>
      </c>
      <c r="B28" s="17"/>
      <c r="C28" s="8"/>
      <c r="D28" s="8"/>
      <c r="E28" s="8"/>
      <c r="F28" s="8"/>
    </row>
    <row r="29" spans="1:6" x14ac:dyDescent="0.3">
      <c r="A29" s="9" t="s">
        <v>113</v>
      </c>
      <c r="B29" s="17" t="s">
        <v>2</v>
      </c>
      <c r="C29" s="8"/>
      <c r="D29" s="8"/>
      <c r="E29" s="8"/>
      <c r="F29" s="8"/>
    </row>
    <row r="30" spans="1:6" x14ac:dyDescent="0.3">
      <c r="A30" s="1" t="s">
        <v>24</v>
      </c>
      <c r="B30" s="17" t="s">
        <v>2</v>
      </c>
      <c r="C30" s="8"/>
      <c r="D30" s="8"/>
      <c r="E30" s="8"/>
      <c r="F30" s="8"/>
    </row>
    <row r="31" spans="1:6" x14ac:dyDescent="0.3">
      <c r="A31" s="1"/>
      <c r="B31" s="22">
        <f>COUNTA(B26:B30)</f>
        <v>4</v>
      </c>
      <c r="C31" s="8"/>
      <c r="D31" s="8"/>
      <c r="E31" s="8"/>
      <c r="F31" s="8"/>
    </row>
    <row r="32" spans="1:6" x14ac:dyDescent="0.3">
      <c r="A32" s="3" t="s">
        <v>25</v>
      </c>
      <c r="B32" s="3"/>
      <c r="C32" s="12"/>
      <c r="D32" s="12"/>
      <c r="E32" s="12"/>
      <c r="F32" s="12"/>
    </row>
    <row r="33" spans="1:6" ht="28.8" x14ac:dyDescent="0.3">
      <c r="A33" s="1" t="s">
        <v>26</v>
      </c>
      <c r="B33" s="17" t="s">
        <v>2</v>
      </c>
      <c r="C33" s="8"/>
      <c r="D33" s="8"/>
      <c r="E33" s="8"/>
      <c r="F33" s="8"/>
    </row>
    <row r="34" spans="1:6" x14ac:dyDescent="0.3">
      <c r="A34" s="9" t="s">
        <v>114</v>
      </c>
      <c r="B34" s="17" t="s">
        <v>2</v>
      </c>
      <c r="C34" s="8"/>
      <c r="D34" s="8"/>
      <c r="E34" s="8"/>
      <c r="F34" s="8"/>
    </row>
    <row r="35" spans="1:6" x14ac:dyDescent="0.3">
      <c r="A35" s="9" t="s">
        <v>27</v>
      </c>
      <c r="B35" s="17"/>
      <c r="C35" s="8"/>
      <c r="D35" s="8"/>
      <c r="E35" s="8"/>
      <c r="F35" s="8"/>
    </row>
    <row r="36" spans="1:6" x14ac:dyDescent="0.3">
      <c r="A36" s="1" t="s">
        <v>28</v>
      </c>
      <c r="B36" s="17" t="s">
        <v>2</v>
      </c>
      <c r="C36" s="8"/>
      <c r="D36" s="8"/>
      <c r="E36" s="8"/>
      <c r="F36" s="8"/>
    </row>
    <row r="37" spans="1:6" x14ac:dyDescent="0.3">
      <c r="A37" s="9" t="s">
        <v>29</v>
      </c>
      <c r="B37" s="18"/>
      <c r="C37" s="8"/>
      <c r="D37" s="8"/>
      <c r="E37" s="8"/>
      <c r="F37" s="8"/>
    </row>
    <row r="38" spans="1:6" x14ac:dyDescent="0.3">
      <c r="A38" s="9" t="s">
        <v>30</v>
      </c>
      <c r="B38" s="17"/>
      <c r="C38" s="8"/>
      <c r="D38" s="8"/>
      <c r="E38" s="8"/>
      <c r="F38" s="8"/>
    </row>
    <row r="39" spans="1:6" x14ac:dyDescent="0.3">
      <c r="A39" s="1"/>
      <c r="B39" s="22">
        <f>COUNTA(B33:B38)</f>
        <v>3</v>
      </c>
      <c r="C39" s="8"/>
      <c r="D39" s="8"/>
      <c r="E39" s="8"/>
      <c r="F39" s="8"/>
    </row>
    <row r="40" spans="1:6" x14ac:dyDescent="0.3">
      <c r="A40" s="3" t="s">
        <v>31</v>
      </c>
      <c r="B40" s="3"/>
      <c r="C40" s="12"/>
      <c r="D40" s="12"/>
      <c r="E40" s="12"/>
      <c r="F40" s="12"/>
    </row>
    <row r="41" spans="1:6" x14ac:dyDescent="0.3">
      <c r="A41" s="9" t="s">
        <v>115</v>
      </c>
      <c r="B41" s="17" t="s">
        <v>2</v>
      </c>
      <c r="C41" s="8"/>
      <c r="D41" s="8"/>
      <c r="E41" s="8"/>
      <c r="F41" s="8"/>
    </row>
    <row r="42" spans="1:6" ht="28.8" x14ac:dyDescent="0.3">
      <c r="A42" s="9" t="s">
        <v>32</v>
      </c>
      <c r="B42" s="17" t="s">
        <v>2</v>
      </c>
      <c r="C42" s="8"/>
      <c r="D42" s="8"/>
      <c r="E42" s="8"/>
      <c r="F42" s="8"/>
    </row>
    <row r="43" spans="1:6" x14ac:dyDescent="0.3">
      <c r="A43" s="9" t="s">
        <v>33</v>
      </c>
      <c r="B43" s="17"/>
      <c r="C43" s="8"/>
      <c r="D43" s="8"/>
      <c r="E43" s="8"/>
      <c r="F43" s="8"/>
    </row>
    <row r="44" spans="1:6" x14ac:dyDescent="0.3">
      <c r="A44" s="1"/>
      <c r="B44" s="22">
        <f>COUNTA(B41:B43)</f>
        <v>2</v>
      </c>
      <c r="C44" s="8"/>
      <c r="D44" s="8"/>
      <c r="E44" s="8"/>
      <c r="F44" s="8"/>
    </row>
    <row r="45" spans="1:6" x14ac:dyDescent="0.3">
      <c r="A45" s="3" t="s">
        <v>34</v>
      </c>
      <c r="B45" s="3"/>
      <c r="C45" s="12"/>
      <c r="D45" s="12"/>
      <c r="E45" s="12"/>
      <c r="F45" s="12"/>
    </row>
    <row r="46" spans="1:6" ht="28.8" x14ac:dyDescent="0.3">
      <c r="A46" s="9" t="s">
        <v>35</v>
      </c>
      <c r="B46" s="17" t="s">
        <v>2</v>
      </c>
      <c r="C46" s="8"/>
      <c r="D46" s="8"/>
      <c r="E46" s="8"/>
      <c r="F46" s="8"/>
    </row>
    <row r="47" spans="1:6" x14ac:dyDescent="0.3">
      <c r="A47" s="9" t="s">
        <v>36</v>
      </c>
      <c r="B47" s="17" t="s">
        <v>2</v>
      </c>
      <c r="C47" s="8"/>
      <c r="D47" s="8"/>
      <c r="E47" s="8"/>
      <c r="F47" s="8"/>
    </row>
    <row r="48" spans="1:6" x14ac:dyDescent="0.3">
      <c r="A48" s="9" t="s">
        <v>37</v>
      </c>
      <c r="B48" s="17"/>
      <c r="C48" s="8"/>
      <c r="D48" s="8"/>
      <c r="E48" s="8"/>
      <c r="F48" s="8"/>
    </row>
    <row r="49" spans="1:6" x14ac:dyDescent="0.3">
      <c r="A49" s="9" t="s">
        <v>38</v>
      </c>
      <c r="B49" s="17" t="s">
        <v>2</v>
      </c>
      <c r="C49" s="8"/>
      <c r="D49" s="8"/>
      <c r="E49" s="8"/>
      <c r="F49" s="8"/>
    </row>
    <row r="50" spans="1:6" x14ac:dyDescent="0.3">
      <c r="A50" s="9" t="s">
        <v>116</v>
      </c>
      <c r="B50" s="17" t="s">
        <v>2</v>
      </c>
      <c r="C50" s="8"/>
      <c r="D50" s="8"/>
      <c r="E50" s="8"/>
      <c r="F50" s="8"/>
    </row>
    <row r="51" spans="1:6" ht="28.8" x14ac:dyDescent="0.3">
      <c r="A51" s="9" t="s">
        <v>117</v>
      </c>
      <c r="B51" s="17" t="s">
        <v>2</v>
      </c>
      <c r="C51" s="8"/>
      <c r="D51" s="8"/>
      <c r="E51" s="8"/>
      <c r="F51" s="8"/>
    </row>
    <row r="52" spans="1:6" ht="28.8" x14ac:dyDescent="0.3">
      <c r="A52" s="9" t="s">
        <v>39</v>
      </c>
      <c r="B52" s="17" t="s">
        <v>2</v>
      </c>
      <c r="C52" s="8"/>
      <c r="D52" s="8"/>
      <c r="E52" s="8"/>
      <c r="F52" s="8"/>
    </row>
    <row r="53" spans="1:6" ht="28.8" x14ac:dyDescent="0.3">
      <c r="A53" s="9" t="s">
        <v>40</v>
      </c>
      <c r="B53" s="17"/>
      <c r="C53" s="8"/>
      <c r="D53" s="8"/>
      <c r="E53" s="8"/>
      <c r="F53" s="8"/>
    </row>
    <row r="54" spans="1:6" ht="28.8" x14ac:dyDescent="0.3">
      <c r="A54" s="9" t="s">
        <v>41</v>
      </c>
      <c r="B54" s="17" t="s">
        <v>2</v>
      </c>
      <c r="C54" s="8"/>
      <c r="D54" s="8"/>
      <c r="E54" s="8"/>
      <c r="F54" s="8"/>
    </row>
    <row r="55" spans="1:6" ht="28.8" x14ac:dyDescent="0.3">
      <c r="A55" s="9" t="s">
        <v>42</v>
      </c>
      <c r="B55" s="17"/>
      <c r="C55" s="8"/>
      <c r="D55" s="8"/>
      <c r="E55" s="8"/>
      <c r="F55" s="8"/>
    </row>
    <row r="56" spans="1:6" ht="28.8" x14ac:dyDescent="0.3">
      <c r="A56" s="9" t="s">
        <v>43</v>
      </c>
      <c r="B56" s="17" t="s">
        <v>2</v>
      </c>
      <c r="C56" s="8"/>
      <c r="D56" s="8"/>
      <c r="E56" s="8"/>
      <c r="F56" s="8"/>
    </row>
    <row r="57" spans="1:6" x14ac:dyDescent="0.3">
      <c r="A57" s="9" t="s">
        <v>44</v>
      </c>
      <c r="B57" s="17" t="s">
        <v>2</v>
      </c>
      <c r="C57" s="8"/>
      <c r="D57" s="8"/>
      <c r="E57" s="8"/>
      <c r="F57" s="8"/>
    </row>
    <row r="58" spans="1:6" x14ac:dyDescent="0.3">
      <c r="A58" s="9" t="s">
        <v>45</v>
      </c>
      <c r="B58" s="17"/>
      <c r="C58" s="8"/>
      <c r="D58" s="8"/>
      <c r="E58" s="8"/>
      <c r="F58" s="8"/>
    </row>
    <row r="59" spans="1:6" x14ac:dyDescent="0.3">
      <c r="A59" s="9" t="s">
        <v>46</v>
      </c>
      <c r="B59" s="17" t="s">
        <v>2</v>
      </c>
      <c r="C59" s="8"/>
      <c r="D59" s="8"/>
      <c r="E59" s="8"/>
      <c r="F59" s="8"/>
    </row>
    <row r="60" spans="1:6" x14ac:dyDescent="0.3">
      <c r="A60" s="9" t="s">
        <v>47</v>
      </c>
      <c r="B60" s="17" t="s">
        <v>2</v>
      </c>
      <c r="C60" s="8"/>
      <c r="D60" s="8"/>
      <c r="E60" s="8"/>
      <c r="F60" s="8"/>
    </row>
    <row r="61" spans="1:6" x14ac:dyDescent="0.3">
      <c r="A61" s="9" t="s">
        <v>48</v>
      </c>
      <c r="B61" s="17"/>
      <c r="C61" s="8"/>
      <c r="D61" s="8"/>
      <c r="E61" s="8"/>
      <c r="F61" s="8"/>
    </row>
    <row r="62" spans="1:6" x14ac:dyDescent="0.3">
      <c r="A62" s="9" t="s">
        <v>49</v>
      </c>
      <c r="B62" s="17" t="s">
        <v>2</v>
      </c>
      <c r="C62" s="8"/>
      <c r="D62" s="8"/>
      <c r="E62" s="8"/>
      <c r="F62" s="8"/>
    </row>
    <row r="63" spans="1:6" x14ac:dyDescent="0.3">
      <c r="A63" s="9" t="s">
        <v>50</v>
      </c>
      <c r="B63" s="17" t="s">
        <v>2</v>
      </c>
      <c r="C63" s="8"/>
      <c r="D63" s="8"/>
      <c r="E63" s="8"/>
      <c r="F63" s="8"/>
    </row>
    <row r="64" spans="1:6" x14ac:dyDescent="0.3">
      <c r="A64" s="9" t="s">
        <v>51</v>
      </c>
      <c r="B64" s="17" t="s">
        <v>2</v>
      </c>
      <c r="C64" s="8"/>
      <c r="D64" s="8"/>
      <c r="E64" s="8"/>
      <c r="F64" s="8"/>
    </row>
    <row r="65" spans="1:6" x14ac:dyDescent="0.3">
      <c r="A65" s="9" t="s">
        <v>52</v>
      </c>
      <c r="B65" s="17"/>
      <c r="C65" s="8"/>
      <c r="D65" s="8"/>
      <c r="E65" s="8"/>
      <c r="F65" s="8"/>
    </row>
    <row r="66" spans="1:6" x14ac:dyDescent="0.3">
      <c r="A66" s="9" t="s">
        <v>53</v>
      </c>
      <c r="B66" s="17" t="s">
        <v>2</v>
      </c>
      <c r="C66" s="8"/>
      <c r="D66" s="8"/>
      <c r="E66" s="8"/>
      <c r="F66" s="8"/>
    </row>
    <row r="67" spans="1:6" x14ac:dyDescent="0.3">
      <c r="A67" s="9" t="s">
        <v>54</v>
      </c>
      <c r="B67" s="17" t="s">
        <v>2</v>
      </c>
      <c r="C67" s="8"/>
      <c r="D67" s="8"/>
      <c r="E67" s="8"/>
      <c r="F67" s="8"/>
    </row>
    <row r="68" spans="1:6" x14ac:dyDescent="0.3">
      <c r="A68" s="9" t="s">
        <v>55</v>
      </c>
      <c r="B68" s="17"/>
      <c r="C68" s="8"/>
      <c r="D68" s="8"/>
      <c r="E68" s="8"/>
      <c r="F68" s="8"/>
    </row>
    <row r="69" spans="1:6" x14ac:dyDescent="0.3">
      <c r="A69" s="9" t="s">
        <v>118</v>
      </c>
      <c r="B69" s="17" t="s">
        <v>2</v>
      </c>
      <c r="C69" s="8"/>
      <c r="D69" s="8"/>
      <c r="E69" s="8"/>
      <c r="F69" s="8"/>
    </row>
    <row r="70" spans="1:6" x14ac:dyDescent="0.3">
      <c r="A70" s="9" t="s">
        <v>56</v>
      </c>
      <c r="B70" s="17"/>
      <c r="C70" s="8"/>
      <c r="D70" s="8"/>
      <c r="E70" s="8"/>
      <c r="F70" s="8"/>
    </row>
    <row r="71" spans="1:6" x14ac:dyDescent="0.3">
      <c r="A71" s="1"/>
      <c r="B71" s="22">
        <f>COUNTA(B46:B70)</f>
        <v>17</v>
      </c>
      <c r="C71" s="8"/>
      <c r="D71" s="8"/>
      <c r="E71" s="8"/>
      <c r="F71" s="8"/>
    </row>
    <row r="72" spans="1:6" x14ac:dyDescent="0.3">
      <c r="A72" s="3" t="s">
        <v>57</v>
      </c>
      <c r="B72" s="3"/>
      <c r="C72" s="12"/>
      <c r="D72" s="12"/>
      <c r="E72" s="12"/>
      <c r="F72" s="12"/>
    </row>
    <row r="73" spans="1:6" x14ac:dyDescent="0.3">
      <c r="A73" s="9" t="s">
        <v>58</v>
      </c>
      <c r="B73" s="17" t="s">
        <v>2</v>
      </c>
      <c r="C73" s="8"/>
      <c r="D73" s="8"/>
      <c r="E73" s="8"/>
      <c r="F73" s="8"/>
    </row>
    <row r="74" spans="1:6" x14ac:dyDescent="0.3">
      <c r="A74" s="9" t="s">
        <v>59</v>
      </c>
      <c r="B74" s="17" t="s">
        <v>2</v>
      </c>
      <c r="C74" s="8"/>
      <c r="D74" s="8"/>
      <c r="E74" s="8"/>
      <c r="F74" s="8"/>
    </row>
    <row r="75" spans="1:6" x14ac:dyDescent="0.3">
      <c r="A75" s="9" t="s">
        <v>60</v>
      </c>
      <c r="B75" s="17"/>
      <c r="C75" s="8"/>
      <c r="D75" s="8"/>
      <c r="E75" s="8"/>
      <c r="F75" s="8"/>
    </row>
    <row r="76" spans="1:6" ht="28.8" x14ac:dyDescent="0.3">
      <c r="A76" s="9" t="s">
        <v>61</v>
      </c>
      <c r="B76" s="17" t="s">
        <v>2</v>
      </c>
      <c r="C76" s="8"/>
      <c r="D76" s="8"/>
      <c r="E76" s="8"/>
      <c r="F76" s="8"/>
    </row>
    <row r="77" spans="1:6" ht="28.8" x14ac:dyDescent="0.3">
      <c r="A77" s="9" t="s">
        <v>62</v>
      </c>
      <c r="B77" s="17" t="s">
        <v>2</v>
      </c>
      <c r="C77" s="8"/>
      <c r="D77" s="8"/>
      <c r="E77" s="8"/>
      <c r="F77" s="8"/>
    </row>
    <row r="78" spans="1:6" x14ac:dyDescent="0.3">
      <c r="A78" s="9" t="s">
        <v>119</v>
      </c>
      <c r="B78" s="17" t="s">
        <v>2</v>
      </c>
      <c r="C78" s="8"/>
      <c r="D78" s="8"/>
      <c r="E78" s="8"/>
      <c r="F78" s="8"/>
    </row>
    <row r="79" spans="1:6" x14ac:dyDescent="0.3">
      <c r="A79" s="9" t="s">
        <v>63</v>
      </c>
      <c r="B79" s="17" t="s">
        <v>2</v>
      </c>
      <c r="C79" s="8"/>
      <c r="D79" s="8"/>
      <c r="E79" s="8"/>
      <c r="F79" s="8"/>
    </row>
    <row r="80" spans="1:6" x14ac:dyDescent="0.3">
      <c r="A80" s="9" t="s">
        <v>64</v>
      </c>
      <c r="B80" s="17" t="s">
        <v>2</v>
      </c>
      <c r="C80" s="8"/>
      <c r="D80" s="8"/>
      <c r="E80" s="8"/>
      <c r="F80" s="8"/>
    </row>
    <row r="81" spans="1:6" ht="28.8" x14ac:dyDescent="0.3">
      <c r="A81" s="9" t="s">
        <v>65</v>
      </c>
      <c r="B81" s="17" t="s">
        <v>2</v>
      </c>
      <c r="C81" s="8"/>
      <c r="D81" s="8"/>
      <c r="E81" s="8"/>
      <c r="F81" s="8"/>
    </row>
    <row r="82" spans="1:6" x14ac:dyDescent="0.3">
      <c r="A82" s="9"/>
      <c r="B82" s="22">
        <f>COUNTA(B73:B81)</f>
        <v>8</v>
      </c>
      <c r="C82" s="8"/>
      <c r="D82" s="8"/>
      <c r="E82" s="8"/>
      <c r="F82" s="8"/>
    </row>
    <row r="83" spans="1:6" x14ac:dyDescent="0.3">
      <c r="A83" s="3" t="s">
        <v>66</v>
      </c>
      <c r="B83" s="3"/>
      <c r="C83" s="12"/>
      <c r="D83" s="12"/>
      <c r="E83" s="12"/>
      <c r="F83" s="12"/>
    </row>
    <row r="84" spans="1:6" ht="28.8" x14ac:dyDescent="0.3">
      <c r="A84" s="9" t="s">
        <v>67</v>
      </c>
      <c r="B84" s="17" t="s">
        <v>2</v>
      </c>
      <c r="C84" s="8"/>
      <c r="D84" s="8"/>
      <c r="E84" s="8"/>
      <c r="F84" s="8"/>
    </row>
    <row r="85" spans="1:6" ht="28.8" x14ac:dyDescent="0.3">
      <c r="A85" s="9" t="s">
        <v>68</v>
      </c>
      <c r="B85" s="17" t="s">
        <v>2</v>
      </c>
      <c r="C85" s="8"/>
      <c r="D85" s="8"/>
      <c r="E85" s="8"/>
      <c r="F85" s="8"/>
    </row>
    <row r="86" spans="1:6" ht="28.8" x14ac:dyDescent="0.3">
      <c r="A86" s="9" t="s">
        <v>69</v>
      </c>
      <c r="B86" s="17" t="s">
        <v>2</v>
      </c>
      <c r="C86" s="8"/>
      <c r="D86" s="8"/>
      <c r="E86" s="8"/>
      <c r="F86" s="8"/>
    </row>
    <row r="87" spans="1:6" x14ac:dyDescent="0.3">
      <c r="A87" s="9" t="s">
        <v>70</v>
      </c>
      <c r="B87" s="17" t="s">
        <v>2</v>
      </c>
      <c r="C87" s="8"/>
      <c r="D87" s="8"/>
      <c r="E87" s="8"/>
      <c r="F87" s="8"/>
    </row>
    <row r="88" spans="1:6" ht="28.8" x14ac:dyDescent="0.3">
      <c r="A88" s="9" t="s">
        <v>71</v>
      </c>
      <c r="B88" s="17" t="s">
        <v>2</v>
      </c>
      <c r="C88" s="8"/>
      <c r="D88" s="8"/>
      <c r="E88" s="8"/>
      <c r="F88" s="8"/>
    </row>
    <row r="89" spans="1:6" x14ac:dyDescent="0.3">
      <c r="A89" s="9" t="s">
        <v>72</v>
      </c>
      <c r="B89" s="17" t="s">
        <v>2</v>
      </c>
      <c r="C89" s="8"/>
      <c r="D89" s="8"/>
      <c r="E89" s="8"/>
      <c r="F89" s="8"/>
    </row>
    <row r="90" spans="1:6" ht="28.8" x14ac:dyDescent="0.3">
      <c r="A90" s="9" t="s">
        <v>73</v>
      </c>
      <c r="B90" s="17" t="s">
        <v>2</v>
      </c>
      <c r="C90" s="8"/>
      <c r="D90" s="8"/>
      <c r="E90" s="8"/>
      <c r="F90" s="8"/>
    </row>
    <row r="91" spans="1:6" x14ac:dyDescent="0.3">
      <c r="A91" s="9" t="s">
        <v>74</v>
      </c>
      <c r="B91" s="17" t="s">
        <v>2</v>
      </c>
      <c r="C91" s="8"/>
      <c r="D91" s="8"/>
      <c r="E91" s="8"/>
      <c r="F91" s="8"/>
    </row>
    <row r="92" spans="1:6" x14ac:dyDescent="0.3">
      <c r="A92" s="9" t="s">
        <v>75</v>
      </c>
      <c r="B92" s="17" t="s">
        <v>2</v>
      </c>
      <c r="C92" s="8"/>
      <c r="D92" s="8"/>
      <c r="E92" s="8"/>
      <c r="F92" s="8"/>
    </row>
    <row r="93" spans="1:6" x14ac:dyDescent="0.3">
      <c r="A93" s="9" t="s">
        <v>76</v>
      </c>
      <c r="B93" s="17" t="s">
        <v>2</v>
      </c>
      <c r="C93" s="8"/>
      <c r="D93" s="8"/>
      <c r="E93" s="8"/>
      <c r="F93" s="8"/>
    </row>
    <row r="94" spans="1:6" ht="28.8" x14ac:dyDescent="0.3">
      <c r="A94" s="9" t="s">
        <v>77</v>
      </c>
      <c r="B94" s="17" t="s">
        <v>2</v>
      </c>
      <c r="C94" s="8"/>
      <c r="D94" s="8"/>
      <c r="E94" s="8"/>
      <c r="F94" s="8"/>
    </row>
    <row r="95" spans="1:6" x14ac:dyDescent="0.3">
      <c r="A95" s="9" t="s">
        <v>78</v>
      </c>
      <c r="B95" s="17" t="s">
        <v>2</v>
      </c>
      <c r="C95" s="8"/>
      <c r="D95" s="8"/>
      <c r="E95" s="8"/>
      <c r="F95" s="8"/>
    </row>
    <row r="96" spans="1:6" x14ac:dyDescent="0.3">
      <c r="A96" s="9" t="s">
        <v>79</v>
      </c>
      <c r="B96" s="17" t="s">
        <v>2</v>
      </c>
      <c r="C96" s="8"/>
      <c r="D96" s="8"/>
      <c r="E96" s="8"/>
      <c r="F96" s="8"/>
    </row>
    <row r="97" spans="1:6" x14ac:dyDescent="0.3">
      <c r="A97" s="9" t="s">
        <v>80</v>
      </c>
      <c r="B97" s="17"/>
      <c r="C97" s="8"/>
      <c r="D97" s="8"/>
      <c r="E97" s="8"/>
      <c r="F97" s="8"/>
    </row>
    <row r="98" spans="1:6" x14ac:dyDescent="0.3">
      <c r="A98" s="9" t="s">
        <v>81</v>
      </c>
      <c r="B98" s="17"/>
      <c r="C98" s="8"/>
      <c r="D98" s="8"/>
      <c r="E98" s="8"/>
      <c r="F98" s="8"/>
    </row>
    <row r="99" spans="1:6" x14ac:dyDescent="0.3">
      <c r="A99" s="1"/>
      <c r="B99" s="22">
        <f>COUNTA(B84:B98)</f>
        <v>13</v>
      </c>
      <c r="C99" s="8"/>
      <c r="D99" s="8"/>
      <c r="E99" s="8"/>
      <c r="F99" s="8"/>
    </row>
    <row r="100" spans="1:6" x14ac:dyDescent="0.3">
      <c r="A100" s="3" t="s">
        <v>82</v>
      </c>
      <c r="B100" s="3"/>
      <c r="C100" s="12"/>
      <c r="D100" s="12"/>
      <c r="E100" s="12"/>
      <c r="F100" s="12"/>
    </row>
    <row r="101" spans="1:6" ht="28.8" x14ac:dyDescent="0.3">
      <c r="A101" s="9" t="s">
        <v>83</v>
      </c>
      <c r="B101" s="17" t="s">
        <v>2</v>
      </c>
      <c r="C101" s="8"/>
      <c r="D101" s="8"/>
      <c r="E101" s="8"/>
      <c r="F101" s="8"/>
    </row>
    <row r="102" spans="1:6" ht="28.8" x14ac:dyDescent="0.3">
      <c r="A102" s="9" t="s">
        <v>124</v>
      </c>
      <c r="B102" s="17" t="s">
        <v>2</v>
      </c>
      <c r="C102" s="8"/>
      <c r="D102" s="8"/>
      <c r="E102" s="8"/>
      <c r="F102" s="8"/>
    </row>
    <row r="103" spans="1:6" ht="28.8" x14ac:dyDescent="0.3">
      <c r="A103" s="9" t="s">
        <v>84</v>
      </c>
      <c r="B103" s="17" t="s">
        <v>2</v>
      </c>
      <c r="C103" s="8"/>
      <c r="D103" s="8"/>
      <c r="E103" s="8"/>
      <c r="F103" s="8"/>
    </row>
    <row r="104" spans="1:6" ht="43.2" x14ac:dyDescent="0.3">
      <c r="A104" s="9" t="s">
        <v>120</v>
      </c>
      <c r="B104" s="17" t="s">
        <v>2</v>
      </c>
      <c r="C104" s="8"/>
      <c r="D104" s="8"/>
      <c r="E104" s="8"/>
      <c r="F104" s="8"/>
    </row>
    <row r="105" spans="1:6" x14ac:dyDescent="0.3">
      <c r="A105" s="9" t="s">
        <v>85</v>
      </c>
      <c r="B105" s="17" t="s">
        <v>2</v>
      </c>
      <c r="C105" s="8"/>
      <c r="D105" s="8"/>
      <c r="E105" s="8"/>
      <c r="F105" s="8"/>
    </row>
    <row r="106" spans="1:6" ht="28.8" x14ac:dyDescent="0.3">
      <c r="A106" s="9" t="s">
        <v>86</v>
      </c>
      <c r="B106" s="17" t="s">
        <v>2</v>
      </c>
      <c r="C106" s="8"/>
      <c r="D106" s="8"/>
      <c r="E106" s="8"/>
      <c r="F106" s="8"/>
    </row>
    <row r="107" spans="1:6" x14ac:dyDescent="0.3">
      <c r="A107" s="7"/>
      <c r="B107" s="22">
        <f>COUNTA(B101:B106)</f>
        <v>6</v>
      </c>
      <c r="C107" s="8"/>
      <c r="D107" s="8"/>
      <c r="E107" s="8"/>
      <c r="F107" s="8"/>
    </row>
    <row r="108" spans="1:6" x14ac:dyDescent="0.3">
      <c r="A108" s="3" t="s">
        <v>87</v>
      </c>
      <c r="B108" s="3"/>
      <c r="C108" s="12"/>
      <c r="D108" s="12"/>
      <c r="E108" s="12"/>
      <c r="F108" s="12"/>
    </row>
    <row r="109" spans="1:6" x14ac:dyDescent="0.3">
      <c r="A109" s="8" t="s">
        <v>88</v>
      </c>
      <c r="B109" s="17" t="s">
        <v>2</v>
      </c>
      <c r="C109" s="8"/>
      <c r="D109" s="8"/>
      <c r="E109" s="8"/>
      <c r="F109" s="8"/>
    </row>
    <row r="110" spans="1:6" x14ac:dyDescent="0.3">
      <c r="A110" s="8" t="s">
        <v>89</v>
      </c>
      <c r="B110" s="17" t="s">
        <v>2</v>
      </c>
      <c r="C110" s="8"/>
      <c r="D110" s="8"/>
      <c r="E110" s="8"/>
      <c r="F110" s="8"/>
    </row>
    <row r="111" spans="1:6" x14ac:dyDescent="0.3">
      <c r="A111" s="8" t="s">
        <v>90</v>
      </c>
      <c r="B111" s="17"/>
      <c r="C111" s="8"/>
      <c r="D111" s="8"/>
      <c r="E111" s="8"/>
      <c r="F111" s="8"/>
    </row>
    <row r="112" spans="1:6" x14ac:dyDescent="0.3">
      <c r="A112" s="8" t="s">
        <v>91</v>
      </c>
      <c r="B112" s="17" t="s">
        <v>2</v>
      </c>
      <c r="C112" s="8"/>
      <c r="D112" s="8"/>
      <c r="E112" s="8"/>
      <c r="F112" s="8"/>
    </row>
    <row r="113" spans="1:6" x14ac:dyDescent="0.3">
      <c r="A113" s="8" t="s">
        <v>121</v>
      </c>
      <c r="B113" s="17" t="s">
        <v>2</v>
      </c>
      <c r="C113" s="8"/>
      <c r="D113" s="8"/>
      <c r="E113" s="8"/>
      <c r="F113" s="8"/>
    </row>
    <row r="114" spans="1:6" x14ac:dyDescent="0.3">
      <c r="A114" s="10" t="s">
        <v>92</v>
      </c>
      <c r="B114" s="17" t="s">
        <v>2</v>
      </c>
      <c r="C114" s="8"/>
      <c r="D114" s="8"/>
      <c r="E114" s="8"/>
      <c r="F114" s="8"/>
    </row>
    <row r="115" spans="1:6" x14ac:dyDescent="0.3">
      <c r="A115" s="10" t="s">
        <v>93</v>
      </c>
      <c r="B115" s="17" t="s">
        <v>2</v>
      </c>
      <c r="C115" s="8"/>
      <c r="D115" s="8"/>
      <c r="E115" s="8"/>
      <c r="F115" s="8"/>
    </row>
    <row r="116" spans="1:6" x14ac:dyDescent="0.3">
      <c r="A116" s="10" t="s">
        <v>94</v>
      </c>
      <c r="B116" s="17" t="s">
        <v>2</v>
      </c>
      <c r="C116" s="8"/>
      <c r="D116" s="8"/>
      <c r="E116" s="8"/>
      <c r="F116" s="8"/>
    </row>
    <row r="117" spans="1:6" x14ac:dyDescent="0.3">
      <c r="A117" s="10" t="s">
        <v>95</v>
      </c>
      <c r="B117" s="17"/>
      <c r="C117" s="8"/>
      <c r="D117" s="8"/>
      <c r="E117" s="8"/>
      <c r="F117" s="8"/>
    </row>
    <row r="118" spans="1:6" x14ac:dyDescent="0.3">
      <c r="A118" s="2"/>
      <c r="B118" s="22">
        <f>COUNTA(B109:B117)</f>
        <v>7</v>
      </c>
      <c r="C118" s="8"/>
      <c r="D118" s="8"/>
      <c r="E118" s="8"/>
      <c r="F118" s="8"/>
    </row>
    <row r="119" spans="1:6" x14ac:dyDescent="0.3">
      <c r="A119" s="3" t="s">
        <v>96</v>
      </c>
      <c r="B119" s="3"/>
      <c r="C119" s="12"/>
      <c r="D119" s="12"/>
      <c r="E119" s="12"/>
      <c r="F119" s="12"/>
    </row>
    <row r="120" spans="1:6" x14ac:dyDescent="0.3">
      <c r="A120" s="1" t="s">
        <v>97</v>
      </c>
      <c r="B120" s="17" t="s">
        <v>2</v>
      </c>
      <c r="C120" s="8"/>
      <c r="D120" s="8"/>
      <c r="E120" s="8"/>
      <c r="F120" s="8"/>
    </row>
    <row r="121" spans="1:6" x14ac:dyDescent="0.3">
      <c r="A121" s="1" t="s">
        <v>98</v>
      </c>
      <c r="B121" s="17" t="s">
        <v>2</v>
      </c>
      <c r="C121" s="8"/>
      <c r="D121" s="8"/>
      <c r="E121" s="8"/>
      <c r="F121" s="8"/>
    </row>
    <row r="122" spans="1:6" x14ac:dyDescent="0.3">
      <c r="A122" s="1" t="s">
        <v>99</v>
      </c>
      <c r="B122" s="17"/>
      <c r="C122" s="8"/>
      <c r="D122" s="8"/>
      <c r="E122" s="8"/>
      <c r="F122" s="8"/>
    </row>
    <row r="123" spans="1:6" x14ac:dyDescent="0.3">
      <c r="A123" s="1"/>
      <c r="B123" s="22">
        <f>COUNTA(B120:B122)</f>
        <v>2</v>
      </c>
      <c r="C123" s="8"/>
      <c r="D123" s="8"/>
      <c r="E123" s="8"/>
      <c r="F123" s="8"/>
    </row>
    <row r="124" spans="1:6" x14ac:dyDescent="0.3">
      <c r="A124" s="3" t="s">
        <v>100</v>
      </c>
      <c r="B124" s="3"/>
      <c r="C124" s="12"/>
      <c r="D124" s="12"/>
      <c r="E124" s="12"/>
      <c r="F124" s="12"/>
    </row>
    <row r="125" spans="1:6" x14ac:dyDescent="0.3">
      <c r="A125" s="8" t="s">
        <v>101</v>
      </c>
      <c r="B125" s="17" t="s">
        <v>2</v>
      </c>
      <c r="C125" s="8"/>
      <c r="D125" s="8"/>
      <c r="E125" s="8"/>
      <c r="F125" s="8"/>
    </row>
    <row r="126" spans="1:6" x14ac:dyDescent="0.3">
      <c r="A126" s="8" t="s">
        <v>102</v>
      </c>
      <c r="B126" s="17" t="s">
        <v>2</v>
      </c>
      <c r="C126" s="8"/>
      <c r="D126" s="8"/>
      <c r="E126" s="8"/>
      <c r="F126" s="8"/>
    </row>
    <row r="127" spans="1:6" x14ac:dyDescent="0.3">
      <c r="A127" s="8" t="s">
        <v>103</v>
      </c>
      <c r="B127" s="17"/>
      <c r="C127" s="8"/>
      <c r="D127" s="8"/>
      <c r="E127" s="8"/>
      <c r="F127" s="8"/>
    </row>
    <row r="128" spans="1:6" x14ac:dyDescent="0.3">
      <c r="A128" s="1"/>
      <c r="B128" s="22">
        <f>COUNTA(B125:B127)</f>
        <v>2</v>
      </c>
      <c r="C128" s="8"/>
      <c r="D128" s="8"/>
      <c r="E128" s="8"/>
      <c r="F128" s="8"/>
    </row>
    <row r="129" spans="1:6" x14ac:dyDescent="0.3">
      <c r="A129" s="3" t="s">
        <v>104</v>
      </c>
      <c r="B129" s="3"/>
      <c r="C129" s="12"/>
      <c r="D129" s="12"/>
      <c r="E129" s="12"/>
      <c r="F129" s="12"/>
    </row>
    <row r="130" spans="1:6" x14ac:dyDescent="0.3">
      <c r="A130" s="5" t="s">
        <v>105</v>
      </c>
      <c r="B130" s="19" t="s">
        <v>2</v>
      </c>
      <c r="C130" s="8"/>
      <c r="D130" s="8"/>
      <c r="E130" s="8"/>
      <c r="F130" s="8"/>
    </row>
    <row r="131" spans="1:6" x14ac:dyDescent="0.3">
      <c r="A131" s="5"/>
      <c r="B131" s="22">
        <f>COUNTA(B130)</f>
        <v>1</v>
      </c>
      <c r="C131" s="8"/>
      <c r="D131" s="8"/>
      <c r="E131" s="8"/>
      <c r="F131" s="8"/>
    </row>
    <row r="132" spans="1:6" x14ac:dyDescent="0.3">
      <c r="A132" s="3" t="s">
        <v>106</v>
      </c>
      <c r="B132" s="3"/>
      <c r="C132" s="12"/>
      <c r="D132" s="12"/>
      <c r="E132" s="12"/>
      <c r="F132" s="12"/>
    </row>
    <row r="133" spans="1:6" x14ac:dyDescent="0.3">
      <c r="A133" s="5" t="s">
        <v>107</v>
      </c>
      <c r="B133" s="19" t="s">
        <v>2</v>
      </c>
      <c r="C133" s="8"/>
      <c r="D133" s="8"/>
      <c r="E133" s="8"/>
      <c r="F133" s="8"/>
    </row>
    <row r="134" spans="1:6" x14ac:dyDescent="0.3">
      <c r="A134" s="5" t="s">
        <v>108</v>
      </c>
      <c r="B134" s="19" t="s">
        <v>2</v>
      </c>
      <c r="C134" s="8"/>
      <c r="D134" s="8"/>
      <c r="E134" s="8"/>
      <c r="F134" s="8"/>
    </row>
    <row r="135" spans="1:6" x14ac:dyDescent="0.3">
      <c r="A135" s="24" t="s">
        <v>109</v>
      </c>
      <c r="B135" s="20"/>
      <c r="C135" s="8"/>
      <c r="D135" s="8"/>
      <c r="E135" s="8"/>
      <c r="F135" s="8"/>
    </row>
    <row r="136" spans="1:6" x14ac:dyDescent="0.3">
      <c r="A136" s="26"/>
      <c r="B136" s="23">
        <f>COUNTA(B133:B135)</f>
        <v>2</v>
      </c>
      <c r="C136" s="28"/>
      <c r="D136" s="29"/>
      <c r="E136" s="29"/>
      <c r="F136" s="30"/>
    </row>
    <row r="137" spans="1:6" x14ac:dyDescent="0.3">
      <c r="A137" s="27"/>
      <c r="B137" s="21">
        <f>B136+B131+B128+B123+B118+B107+B99+B82+B71+B44+B39+B31+B31+B24+B16+B16+B12+B6</f>
        <v>87</v>
      </c>
      <c r="C137" s="31"/>
      <c r="D137" s="32"/>
      <c r="E137" s="32"/>
      <c r="F137" s="33"/>
    </row>
  </sheetData>
  <mergeCells count="2">
    <mergeCell ref="A136:A137"/>
    <mergeCell ref="C136:F13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f7ebdfc-7d4d-4cd1-8c67-126c82b09329">
      <UserInfo>
        <DisplayName>Schauer, Jesse (jesses@uidaho.edu)</DisplayName>
        <AccountId>15</AccountId>
        <AccountType/>
      </UserInfo>
      <UserInfo>
        <DisplayName>Shahi, Sumit (sshahi@uidaho.edu)</DisplayName>
        <AccountId>37</AccountId>
        <AccountType/>
      </UserInfo>
      <UserInfo>
        <DisplayName>its-oem</DisplayName>
        <AccountId>7</AccountId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44D97C045F774D8E672AEED0C9C576" ma:contentTypeVersion="9" ma:contentTypeDescription="Create a new document." ma:contentTypeScope="" ma:versionID="2289ac58b337e8db65ebd1a1365267bf">
  <xsd:schema xmlns:xsd="http://www.w3.org/2001/XMLSchema" xmlns:xs="http://www.w3.org/2001/XMLSchema" xmlns:p="http://schemas.microsoft.com/office/2006/metadata/properties" xmlns:ns1="http://schemas.microsoft.com/sharepoint/v3" xmlns:ns2="4f7ebdfc-7d4d-4cd1-8c67-126c82b09329" xmlns:ns3="77c7b541-538f-417e-845d-c45022e8e4b1" targetNamespace="http://schemas.microsoft.com/office/2006/metadata/properties" ma:root="true" ma:fieldsID="055a567c383ffe2598ba1f23eb7270e3" ns1:_="" ns2:_="" ns3:_="">
    <xsd:import namespace="http://schemas.microsoft.com/sharepoint/v3"/>
    <xsd:import namespace="4f7ebdfc-7d4d-4cd1-8c67-126c82b09329"/>
    <xsd:import namespace="77c7b541-538f-417e-845d-c45022e8e4b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ebdfc-7d4d-4cd1-8c67-126c82b093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c7b541-538f-417e-845d-c45022e8e4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7FE5B3-6EBA-469F-B135-0D47B5F044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34F0CB-318B-4FFA-A479-998D2D8A9670}">
  <ds:schemaRefs>
    <ds:schemaRef ds:uri="http://schemas.microsoft.com/office/2006/metadata/properties"/>
    <ds:schemaRef ds:uri="http://schemas.microsoft.com/office/infopath/2007/PartnerControls"/>
    <ds:schemaRef ds:uri="77167562-141b-43f7-a374-9ae31997614d"/>
    <ds:schemaRef ds:uri="d33dcb5d-73d7-4450-a22a-bf00c28162c9"/>
  </ds:schemaRefs>
</ds:datastoreItem>
</file>

<file path=customXml/itemProps3.xml><?xml version="1.0" encoding="utf-8"?>
<ds:datastoreItem xmlns:ds="http://schemas.openxmlformats.org/officeDocument/2006/customXml" ds:itemID="{E3816A62-D05F-493C-9E3C-ACEEA42E8F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Completion tracking II to III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Keim, Elissa (ekeim@uidaho.edu)</dc:creator>
  <cp:keywords/>
  <dc:description/>
  <cp:lastModifiedBy>Ertle, Andrew (aertle@uidaho.edu)</cp:lastModifiedBy>
  <cp:revision/>
  <dcterms:created xsi:type="dcterms:W3CDTF">2022-08-10T08:37:50Z</dcterms:created>
  <dcterms:modified xsi:type="dcterms:W3CDTF">2023-07-06T14:57:02Z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0x0101005364632D006DFF43B551D7172CF8C610</vt:lpwstr>
  </property>
  <property fmtid="{D5CDD505-2E9C-101B-9397-08002B2CF9AE}" pid="3" name="MediaServiceImageTags">
    <vt:lpwstr/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